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<sst xmlns="http://schemas.openxmlformats.org/spreadsheetml/2006/main" count="40" uniqueCount="36">
  <si>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                                                                    </t>
  </si>
  <si>
    <t xml:space="preserve"> </t>
  </si>
  <si>
    <t>“LOVICO LOZARI” JSC SUHINDOL/BULGARIA</t>
  </si>
  <si>
    <t>№</t>
  </si>
  <si>
    <t>Описание на товара</t>
  </si>
  <si>
    <t>Код   товара</t>
  </si>
  <si>
    <t>Количество коробок</t>
  </si>
  <si>
    <t>Количество бутылок           в коробке</t>
  </si>
  <si>
    <t>Емкость л</t>
  </si>
  <si>
    <t>Количество бутылки</t>
  </si>
  <si>
    <r>
      <t>LOVICO Chardonnay</t>
    </r>
    <r>
      <rPr>
        <sz val="14"/>
        <rFont val="Arial"/>
        <family val="2"/>
      </rPr>
      <t xml:space="preserve">
 белое вино 12.5 % алк</t>
    </r>
  </si>
  <si>
    <r>
      <t xml:space="preserve">LOVICO Gamza
</t>
    </r>
    <r>
      <rPr>
        <sz val="14"/>
        <rFont val="Arial"/>
        <family val="2"/>
      </rPr>
      <t xml:space="preserve"> красное вино  12.5 % алк</t>
    </r>
  </si>
  <si>
    <r>
      <t>LOVICO Chardonnay Reserve</t>
    </r>
    <r>
      <rPr>
        <sz val="14"/>
        <rFont val="Arial"/>
        <family val="2"/>
      </rPr>
      <t xml:space="preserve"> 
белое вино 12.5 % алк</t>
    </r>
  </si>
  <si>
    <r>
      <t>LOVICO Gamza Reserve</t>
    </r>
    <r>
      <rPr>
        <sz val="14"/>
        <rFont val="Arial"/>
        <family val="2"/>
      </rPr>
      <t xml:space="preserve"> 
красное вино 12 % алк</t>
    </r>
  </si>
  <si>
    <r>
      <t>SUHINDOL Chardonnay</t>
    </r>
    <r>
      <rPr>
        <sz val="14"/>
        <rFont val="Arial"/>
        <family val="2"/>
      </rPr>
      <t xml:space="preserve"> 
 белое вино 13 % алк</t>
    </r>
  </si>
  <si>
    <r>
      <t xml:space="preserve">SUHINDOL Rose/Cabernet Sauvignon &amp; Merlot/ </t>
    </r>
    <r>
      <rPr>
        <sz val="14"/>
        <rFont val="Arial"/>
        <family val="2"/>
      </rPr>
      <t xml:space="preserve">
13.5 % алк</t>
    </r>
  </si>
  <si>
    <r>
      <t xml:space="preserve">SUHINDOL Cabernet Sauvignon
</t>
    </r>
    <r>
      <rPr>
        <sz val="14"/>
        <rFont val="Arial"/>
        <family val="2"/>
      </rPr>
      <t xml:space="preserve"> красное вино 13 % алк</t>
    </r>
  </si>
  <si>
    <r>
      <t>SUHINDOL Chardonnay Reserve</t>
    </r>
    <r>
      <rPr>
        <sz val="14"/>
        <rFont val="Arial"/>
        <family val="2"/>
      </rPr>
      <t xml:space="preserve"> белое вино 13.5 % алк</t>
    </r>
  </si>
  <si>
    <r>
      <t xml:space="preserve">SUHINDOL Cabernet Sauvignon Reserve </t>
    </r>
    <r>
      <rPr>
        <sz val="14"/>
        <rFont val="Arial"/>
        <family val="2"/>
      </rPr>
      <t xml:space="preserve">
красное вино  13.5 % алк</t>
    </r>
  </si>
  <si>
    <r>
      <t>SUHINDOL Muskat Evening Wine</t>
    </r>
    <r>
      <rPr>
        <sz val="14"/>
        <rFont val="Arial"/>
        <family val="2"/>
      </rPr>
      <t xml:space="preserve"> белое вино 13.5 % алк</t>
    </r>
  </si>
  <si>
    <r>
      <t>CRU 169/Cabernet Sauvignon/</t>
    </r>
    <r>
      <rPr>
        <sz val="14"/>
        <rFont val="Arial"/>
        <family val="2"/>
      </rPr>
      <t xml:space="preserve"> красное вино 13 % алк</t>
    </r>
  </si>
  <si>
    <r>
      <t>Gamza AOC</t>
    </r>
    <r>
      <rPr>
        <sz val="14"/>
        <rFont val="Arial"/>
        <family val="2"/>
      </rPr>
      <t xml:space="preserve"> 
красное вино 12 % алк</t>
    </r>
  </si>
  <si>
    <r>
      <t>LS Chardonnay</t>
    </r>
    <r>
      <rPr>
        <sz val="14"/>
        <rFont val="Arial"/>
        <family val="2"/>
      </rPr>
      <t xml:space="preserve">
 белое вино 14 % алк</t>
    </r>
  </si>
  <si>
    <r>
      <t>LS Cabernet Sauvignon</t>
    </r>
    <r>
      <rPr>
        <sz val="14"/>
        <rFont val="Arial"/>
        <family val="2"/>
      </rPr>
      <t xml:space="preserve"> 
красное вино 12.5 % алк</t>
    </r>
  </si>
  <si>
    <r>
      <t>LS Cabernet Sauvignon Reserve</t>
    </r>
    <r>
      <rPr>
        <sz val="14"/>
        <rFont val="Arial"/>
        <family val="2"/>
      </rPr>
      <t xml:space="preserve"> красное вино 13.5 % алк</t>
    </r>
  </si>
  <si>
    <r>
      <t>LIN`53 /Cabernet Sauvignon &amp; Merlot &amp; Rubin &amp; Gamza</t>
    </r>
    <r>
      <rPr>
        <sz val="14"/>
        <rFont val="Arial"/>
        <family val="2"/>
      </rPr>
      <t xml:space="preserve">
красное вино 13.5 % алк</t>
    </r>
  </si>
  <si>
    <r>
      <t>Craftsman`s Creek</t>
    </r>
    <r>
      <rPr>
        <sz val="14"/>
        <rFont val="Arial"/>
        <family val="2"/>
      </rPr>
      <t xml:space="preserve">
 Red Table Wine 11 % алк</t>
    </r>
  </si>
  <si>
    <r>
      <t>Sophia Cabernet Sauvignon</t>
    </r>
    <r>
      <rPr>
        <sz val="14"/>
        <rFont val="Arial"/>
        <family val="2"/>
      </rPr>
      <t xml:space="preserve"> красное вино 11 % алк</t>
    </r>
  </si>
  <si>
    <r>
      <t>Sophia  Chardonnay</t>
    </r>
    <r>
      <rPr>
        <sz val="14"/>
        <rFont val="Arial"/>
        <family val="2"/>
      </rPr>
      <t xml:space="preserve">
бело вино 11 % алк</t>
    </r>
  </si>
  <si>
    <r>
      <t>Kotta 299 Gamza</t>
    </r>
    <r>
      <rPr>
        <sz val="14"/>
        <rFont val="Arial"/>
        <family val="2"/>
      </rPr>
      <t xml:space="preserve"> 
красное вино 13 % алк</t>
    </r>
  </si>
  <si>
    <t>Всего:</t>
  </si>
  <si>
    <t>ПРАЙС-ЛИСТ</t>
  </si>
  <si>
    <t>Опт</t>
  </si>
  <si>
    <t>Розница*</t>
  </si>
  <si>
    <t>Розница* от коробки</t>
  </si>
  <si>
    <t>"Ловико Лозари" ЕАД Сухиндол/Болгария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</si>
</sst>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"/>
    <numFmt numFmtId="166" formatCode="0.000000000"/>
    <numFmt numFmtId="167" formatCode="0.0000000"/>
    <numFmt numFmtId="168" formatCode="0.000000"/>
    <numFmt numFmtId="169" formatCode="0.0000"/>
    <numFmt numFmtId="170" formatCode="0.000"/>
    <numFmt numFmtId="171" formatCode="0.0"/>
  </numFmts>
  <fonts count="12">
    <font>
      <sz val="10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1" fontId="0" fillId="0" borderId="1" xfId="0" applyNumberFormat="1" applyBorder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4.625" style="1" customWidth="1"/>
    <col min="2" max="2" width="44.00390625" style="2" customWidth="1"/>
    <col min="3" max="3" width="17.625" style="4" customWidth="1"/>
    <col min="4" max="4" width="14.625" style="4" customWidth="1"/>
    <col min="5" max="5" width="12.375" style="4" customWidth="1"/>
    <col min="6" max="7" width="15.375" style="4" customWidth="1"/>
    <col min="8" max="8" width="15.375" style="0" customWidth="1"/>
    <col min="9" max="9" width="17.25390625" style="0" customWidth="1"/>
  </cols>
  <sheetData>
    <row r="2" spans="2:7" ht="15">
      <c r="B2"/>
      <c r="C2"/>
      <c r="D2"/>
      <c r="E2"/>
      <c r="F2"/>
      <c r="G2"/>
    </row>
    <row r="3" spans="1:7" ht="26.25">
      <c r="A3" s="17" t="s">
        <v>0</v>
      </c>
      <c r="B3" s="2" t="s">
        <v>31</v>
      </c>
      <c r="C3" s="3"/>
      <c r="D3" s="1" t="s">
        <v>1</v>
      </c>
      <c r="E3" s="3"/>
      <c r="F3" s="3"/>
      <c r="G3" s="3"/>
    </row>
    <row r="4" ht="18">
      <c r="A4" s="1" t="s">
        <v>2</v>
      </c>
    </row>
    <row r="5" ht="18">
      <c r="A5" s="1" t="s">
        <v>1</v>
      </c>
    </row>
    <row r="6" spans="1:9" ht="78.7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32</v>
      </c>
      <c r="I6" s="8" t="s">
        <v>33</v>
      </c>
    </row>
    <row r="7" spans="1:9" ht="36">
      <c r="A7" s="6">
        <v>1</v>
      </c>
      <c r="B7" s="9" t="s">
        <v>27</v>
      </c>
      <c r="C7" s="10">
        <v>2204218000</v>
      </c>
      <c r="D7" s="10">
        <f>G7/E7</f>
        <v>62</v>
      </c>
      <c r="E7" s="10">
        <v>12</v>
      </c>
      <c r="F7" s="10">
        <v>0.75</v>
      </c>
      <c r="G7" s="10">
        <v>744</v>
      </c>
      <c r="H7" s="16">
        <v>94.8</v>
      </c>
      <c r="I7" s="16">
        <v>104.3</v>
      </c>
    </row>
    <row r="8" spans="1:9" ht="36">
      <c r="A8" s="6">
        <v>2</v>
      </c>
      <c r="B8" s="9" t="s">
        <v>28</v>
      </c>
      <c r="C8" s="10">
        <v>2204217900</v>
      </c>
      <c r="D8" s="10">
        <f>G8/E8</f>
        <v>62</v>
      </c>
      <c r="E8" s="10">
        <v>12</v>
      </c>
      <c r="F8" s="10">
        <v>0.75</v>
      </c>
      <c r="G8" s="10">
        <v>744</v>
      </c>
      <c r="H8" s="16">
        <v>94.8</v>
      </c>
      <c r="I8" s="16">
        <v>104.3</v>
      </c>
    </row>
    <row r="9" spans="1:9" ht="36">
      <c r="A9" s="6">
        <f>A8+1</f>
        <v>3</v>
      </c>
      <c r="B9" s="9" t="s">
        <v>29</v>
      </c>
      <c r="C9" s="10">
        <v>2204218000</v>
      </c>
      <c r="D9" s="10">
        <f>G9/E9</f>
        <v>124</v>
      </c>
      <c r="E9" s="10">
        <v>6</v>
      </c>
      <c r="F9" s="10">
        <v>0.75</v>
      </c>
      <c r="G9" s="10">
        <v>744</v>
      </c>
      <c r="H9" s="16">
        <v>216.4</v>
      </c>
      <c r="I9" s="16">
        <v>238</v>
      </c>
    </row>
    <row r="10" spans="1:9" ht="36">
      <c r="A10" s="6">
        <v>4</v>
      </c>
      <c r="B10" s="9" t="s">
        <v>10</v>
      </c>
      <c r="C10" s="10">
        <v>2204217900</v>
      </c>
      <c r="D10" s="10">
        <f>G10/E10</f>
        <v>62</v>
      </c>
      <c r="E10" s="10">
        <v>12</v>
      </c>
      <c r="F10" s="10">
        <v>0.75</v>
      </c>
      <c r="G10" s="10">
        <v>744</v>
      </c>
      <c r="H10" s="16">
        <v>131</v>
      </c>
      <c r="I10" s="16">
        <v>144.1</v>
      </c>
    </row>
    <row r="11" spans="1:9" ht="36">
      <c r="A11" s="6">
        <v>5</v>
      </c>
      <c r="B11" s="9" t="s">
        <v>11</v>
      </c>
      <c r="C11" s="10">
        <v>2204218000</v>
      </c>
      <c r="D11" s="10">
        <f aca="true" t="shared" si="0" ref="D11:D26">G11/E11</f>
        <v>62</v>
      </c>
      <c r="E11" s="10">
        <v>12</v>
      </c>
      <c r="F11" s="10">
        <v>0.75</v>
      </c>
      <c r="G11" s="10">
        <v>744</v>
      </c>
      <c r="H11" s="16">
        <v>122.3</v>
      </c>
      <c r="I11" s="16">
        <v>134.6</v>
      </c>
    </row>
    <row r="12" spans="1:9" ht="36">
      <c r="A12" s="6">
        <v>6</v>
      </c>
      <c r="B12" s="9" t="s">
        <v>12</v>
      </c>
      <c r="C12" s="10">
        <v>2204217900</v>
      </c>
      <c r="D12" s="10">
        <f t="shared" si="0"/>
        <v>62</v>
      </c>
      <c r="E12" s="10">
        <v>12</v>
      </c>
      <c r="F12" s="10">
        <v>0.75</v>
      </c>
      <c r="G12" s="10">
        <v>744</v>
      </c>
      <c r="H12" s="16">
        <v>144</v>
      </c>
      <c r="I12" s="16">
        <v>158.4</v>
      </c>
    </row>
    <row r="13" spans="1:9" ht="36">
      <c r="A13" s="6">
        <v>7</v>
      </c>
      <c r="B13" s="9" t="s">
        <v>13</v>
      </c>
      <c r="C13" s="10">
        <v>2204218000</v>
      </c>
      <c r="D13" s="10">
        <f t="shared" si="0"/>
        <v>62</v>
      </c>
      <c r="E13" s="10">
        <v>12</v>
      </c>
      <c r="F13" s="10">
        <v>0.75</v>
      </c>
      <c r="G13" s="10">
        <v>744</v>
      </c>
      <c r="H13" s="16">
        <v>135.3</v>
      </c>
      <c r="I13" s="16">
        <v>148.9</v>
      </c>
    </row>
    <row r="14" spans="1:9" ht="36">
      <c r="A14" s="6">
        <v>8</v>
      </c>
      <c r="B14" s="9" t="s">
        <v>14</v>
      </c>
      <c r="C14" s="10">
        <v>2204217900</v>
      </c>
      <c r="D14" s="10">
        <f t="shared" si="0"/>
        <v>124</v>
      </c>
      <c r="E14" s="10">
        <v>6</v>
      </c>
      <c r="F14" s="10">
        <v>0.75</v>
      </c>
      <c r="G14" s="10">
        <v>744</v>
      </c>
      <c r="H14" s="16">
        <v>141.1</v>
      </c>
      <c r="I14" s="16">
        <v>155.2</v>
      </c>
    </row>
    <row r="15" spans="1:9" ht="54">
      <c r="A15" s="6">
        <v>9</v>
      </c>
      <c r="B15" s="9" t="s">
        <v>15</v>
      </c>
      <c r="C15" s="10">
        <v>2204218500</v>
      </c>
      <c r="D15" s="10">
        <f t="shared" si="0"/>
        <v>124</v>
      </c>
      <c r="E15" s="10">
        <v>6</v>
      </c>
      <c r="F15" s="10">
        <v>0.75</v>
      </c>
      <c r="G15" s="10">
        <v>744</v>
      </c>
      <c r="H15" s="16">
        <v>126.7</v>
      </c>
      <c r="I15" s="16">
        <v>139.3</v>
      </c>
    </row>
    <row r="16" spans="1:9" ht="54">
      <c r="A16" s="6">
        <v>10</v>
      </c>
      <c r="B16" s="9" t="s">
        <v>16</v>
      </c>
      <c r="C16" s="10">
        <v>2204218000</v>
      </c>
      <c r="D16" s="10">
        <f t="shared" si="0"/>
        <v>124</v>
      </c>
      <c r="E16" s="10">
        <v>6</v>
      </c>
      <c r="F16" s="10">
        <v>0.75</v>
      </c>
      <c r="G16" s="10">
        <v>744</v>
      </c>
      <c r="H16" s="16">
        <v>141.1</v>
      </c>
      <c r="I16" s="16">
        <v>155.2</v>
      </c>
    </row>
    <row r="17" spans="1:9" ht="36">
      <c r="A17" s="6">
        <v>11</v>
      </c>
      <c r="B17" s="9" t="s">
        <v>17</v>
      </c>
      <c r="C17" s="10">
        <v>2204218400</v>
      </c>
      <c r="D17" s="10">
        <f t="shared" si="0"/>
        <v>124</v>
      </c>
      <c r="E17" s="10">
        <v>6</v>
      </c>
      <c r="F17" s="10">
        <v>0.75</v>
      </c>
      <c r="G17" s="10">
        <v>744</v>
      </c>
      <c r="H17" s="16">
        <v>163.6</v>
      </c>
      <c r="I17" s="16">
        <v>179.9</v>
      </c>
    </row>
    <row r="18" spans="1:9" ht="54">
      <c r="A18" s="6">
        <v>12</v>
      </c>
      <c r="B18" s="9" t="s">
        <v>18</v>
      </c>
      <c r="C18" s="10">
        <v>2204218500</v>
      </c>
      <c r="D18" s="10">
        <f t="shared" si="0"/>
        <v>124</v>
      </c>
      <c r="E18" s="10">
        <v>6</v>
      </c>
      <c r="F18" s="10">
        <v>0.75</v>
      </c>
      <c r="G18" s="10">
        <v>744</v>
      </c>
      <c r="H18" s="16">
        <v>163.6</v>
      </c>
      <c r="I18" s="16">
        <v>179.9</v>
      </c>
    </row>
    <row r="19" spans="1:9" ht="36">
      <c r="A19" s="6">
        <v>13</v>
      </c>
      <c r="B19" s="9" t="s">
        <v>19</v>
      </c>
      <c r="C19" s="10">
        <v>2204218400</v>
      </c>
      <c r="D19" s="10">
        <f t="shared" si="0"/>
        <v>124</v>
      </c>
      <c r="E19" s="10">
        <v>6</v>
      </c>
      <c r="F19" s="10">
        <v>0.75</v>
      </c>
      <c r="G19" s="10">
        <v>744</v>
      </c>
      <c r="H19" s="16">
        <v>157</v>
      </c>
      <c r="I19" s="16">
        <v>172.8</v>
      </c>
    </row>
    <row r="20" spans="1:9" ht="36">
      <c r="A20" s="6">
        <v>14</v>
      </c>
      <c r="B20" s="9" t="s">
        <v>20</v>
      </c>
      <c r="C20" s="10">
        <v>2204218000</v>
      </c>
      <c r="D20" s="10">
        <f t="shared" si="0"/>
        <v>124</v>
      </c>
      <c r="E20" s="10">
        <v>6</v>
      </c>
      <c r="F20" s="10">
        <v>0.75</v>
      </c>
      <c r="G20" s="10">
        <v>744</v>
      </c>
      <c r="H20" s="16">
        <v>165.7</v>
      </c>
      <c r="I20" s="16">
        <v>182.3</v>
      </c>
    </row>
    <row r="21" spans="1:9" ht="36">
      <c r="A21" s="6">
        <v>15</v>
      </c>
      <c r="B21" s="9" t="s">
        <v>21</v>
      </c>
      <c r="C21" s="10">
        <v>2204218000</v>
      </c>
      <c r="D21" s="10">
        <f t="shared" si="0"/>
        <v>62</v>
      </c>
      <c r="E21" s="10">
        <v>12</v>
      </c>
      <c r="F21" s="10">
        <v>0.75</v>
      </c>
      <c r="G21" s="10">
        <v>744</v>
      </c>
      <c r="H21" s="16">
        <v>144</v>
      </c>
      <c r="I21" s="16">
        <v>158.4</v>
      </c>
    </row>
    <row r="22" spans="1:9" ht="36">
      <c r="A22" s="6">
        <v>16</v>
      </c>
      <c r="B22" s="11" t="s">
        <v>22</v>
      </c>
      <c r="C22" s="10">
        <v>2204218400</v>
      </c>
      <c r="D22" s="10">
        <f t="shared" si="0"/>
        <v>124</v>
      </c>
      <c r="E22" s="10">
        <v>6</v>
      </c>
      <c r="F22" s="10">
        <v>0.75</v>
      </c>
      <c r="G22" s="10">
        <v>744</v>
      </c>
      <c r="H22" s="16">
        <v>248.2</v>
      </c>
      <c r="I22" s="16">
        <v>273.1</v>
      </c>
    </row>
    <row r="23" spans="1:9" ht="36">
      <c r="A23" s="6">
        <f>A22+1</f>
        <v>17</v>
      </c>
      <c r="B23" s="9" t="s">
        <v>23</v>
      </c>
      <c r="C23" s="10">
        <v>2204218000</v>
      </c>
      <c r="D23" s="10">
        <f t="shared" si="0"/>
        <v>124</v>
      </c>
      <c r="E23" s="10">
        <v>6</v>
      </c>
      <c r="F23" s="10">
        <v>0.75</v>
      </c>
      <c r="G23" s="10">
        <v>744</v>
      </c>
      <c r="H23" s="16">
        <v>283</v>
      </c>
      <c r="I23" s="16">
        <v>311.3</v>
      </c>
    </row>
    <row r="24" spans="1:9" ht="54">
      <c r="A24" s="6">
        <f>A23+1</f>
        <v>18</v>
      </c>
      <c r="B24" s="9" t="s">
        <v>24</v>
      </c>
      <c r="C24" s="10">
        <v>2204218500</v>
      </c>
      <c r="D24" s="10">
        <f t="shared" si="0"/>
        <v>124</v>
      </c>
      <c r="E24" s="10">
        <v>6</v>
      </c>
      <c r="F24" s="10">
        <v>0.75</v>
      </c>
      <c r="G24" s="10">
        <v>744</v>
      </c>
      <c r="H24" s="16">
        <v>586.9</v>
      </c>
      <c r="I24" s="16">
        <v>645.6</v>
      </c>
    </row>
    <row r="25" spans="1:9" ht="54">
      <c r="A25" s="6">
        <f>A24+1</f>
        <v>19</v>
      </c>
      <c r="B25" s="9" t="s">
        <v>25</v>
      </c>
      <c r="C25" s="10">
        <v>2204218500</v>
      </c>
      <c r="D25" s="10">
        <f t="shared" si="0"/>
        <v>124</v>
      </c>
      <c r="E25" s="10">
        <v>6</v>
      </c>
      <c r="F25" s="10">
        <v>0.75</v>
      </c>
      <c r="G25" s="10">
        <v>744</v>
      </c>
      <c r="H25" s="16">
        <v>717.2</v>
      </c>
      <c r="I25" s="16">
        <v>788.9</v>
      </c>
    </row>
    <row r="26" spans="1:9" ht="36">
      <c r="A26" s="6">
        <f>A25+1</f>
        <v>20</v>
      </c>
      <c r="B26" s="9" t="s">
        <v>26</v>
      </c>
      <c r="C26" s="10">
        <v>2204218000</v>
      </c>
      <c r="D26" s="10">
        <f t="shared" si="0"/>
        <v>62</v>
      </c>
      <c r="E26" s="10">
        <v>12</v>
      </c>
      <c r="F26" s="10">
        <v>0.75</v>
      </c>
      <c r="G26" s="10">
        <v>744</v>
      </c>
      <c r="H26" s="16">
        <v>94.8</v>
      </c>
      <c r="I26" s="16">
        <v>104.3</v>
      </c>
    </row>
    <row r="27" spans="1:9" ht="18">
      <c r="A27" s="12" t="s">
        <v>1</v>
      </c>
      <c r="B27" s="12" t="s">
        <v>30</v>
      </c>
      <c r="C27" s="12"/>
      <c r="D27" s="13">
        <f>SUM(D10:D26)</f>
        <v>1736</v>
      </c>
      <c r="E27" s="14"/>
      <c r="F27" s="14"/>
      <c r="G27" s="14">
        <f>SUM(G10:G26)</f>
        <v>12648</v>
      </c>
      <c r="H27" s="18"/>
      <c r="I27" s="18"/>
    </row>
    <row r="28" ht="18">
      <c r="A28" s="1" t="s">
        <v>1</v>
      </c>
    </row>
    <row r="29" spans="1:7" ht="18">
      <c r="A29" s="5"/>
      <c r="B29" s="5" t="s">
        <v>34</v>
      </c>
      <c r="C29" s="5"/>
      <c r="D29" s="5"/>
      <c r="E29" s="5"/>
      <c r="F29" s="5"/>
      <c r="G29" s="5"/>
    </row>
    <row r="31" spans="2:7" ht="18">
      <c r="B31" s="2" t="s">
        <v>35</v>
      </c>
      <c r="C31" s="15"/>
      <c r="D31" s="15"/>
      <c r="E31" s="15"/>
      <c r="F31" s="15"/>
      <c r="G31" s="15"/>
    </row>
    <row r="32" spans="3:7" ht="18">
      <c r="C32" s="15"/>
      <c r="D32" s="15"/>
      <c r="E32" s="15"/>
      <c r="F32" s="15"/>
      <c r="G32" s="15"/>
    </row>
    <row r="36" ht="18">
      <c r="B36" s="2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2009-02-16T21:04:54Z</dcterms:created>
  <dcterms:modified xsi:type="dcterms:W3CDTF">2009-02-21T10:40:44Z</dcterms:modified>
  <cp:category/>
  <cp:version/>
  <cp:contentType/>
  <cp:contentStatus/>
</cp:coreProperties>
</file>